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Sutartys\2 p_o_d_\"/>
    </mc:Choice>
  </mc:AlternateContent>
  <xr:revisionPtr revIDLastSave="0" documentId="13_ncr:1_{E380A915-9916-4CB5-BCD1-11B127EDD29E}" xr6:coauthVersionLast="47" xr6:coauthVersionMax="47" xr10:uidLastSave="{00000000-0000-0000-0000-000000000000}"/>
  <bookViews>
    <workbookView xWindow="9630" yWindow="930" windowWidth="20700" windowHeight="13545" xr2:uid="{00000000-000D-0000-FFFF-FFFF00000000}"/>
  </bookViews>
  <sheets>
    <sheet name="2 objekto dalis Vidurio reg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6" l="1"/>
  <c r="H23" i="6"/>
  <c r="H21" i="6"/>
  <c r="H19" i="6"/>
  <c r="H17" i="6"/>
  <c r="H16" i="6"/>
  <c r="H14" i="6"/>
  <c r="H12" i="6"/>
  <c r="H10" i="6"/>
  <c r="G8" i="6"/>
  <c r="H8" i="6" s="1"/>
  <c r="H26" i="6" l="1"/>
  <c r="H27" i="6" s="1"/>
  <c r="H28" i="6" s="1"/>
</calcChain>
</file>

<file path=xl/sharedStrings.xml><?xml version="1.0" encoding="utf-8"?>
<sst xmlns="http://schemas.openxmlformats.org/spreadsheetml/2006/main" count="83" uniqueCount="28">
  <si>
    <t>PASLAUGŲ ĮKAINIAI</t>
  </si>
  <si>
    <t xml:space="preserve">Eil Nr. </t>
  </si>
  <si>
    <t>Paslaugų pavadinimas</t>
  </si>
  <si>
    <t>Mato vnt.</t>
  </si>
  <si>
    <t>Bendra paslaugų kaina vertinimui Eur be PVM</t>
  </si>
  <si>
    <t>1.</t>
  </si>
  <si>
    <t>m2</t>
  </si>
  <si>
    <r>
      <t xml:space="preserve">Avarijų lokalizavimas </t>
    </r>
    <r>
      <rPr>
        <b/>
        <i/>
        <sz val="10"/>
        <color theme="1"/>
        <rFont val="Calibri"/>
        <family val="2"/>
        <charset val="186"/>
        <scheme val="minor"/>
      </rPr>
      <t>darbo metu</t>
    </r>
  </si>
  <si>
    <t>val.</t>
  </si>
  <si>
    <t xml:space="preserve"> - </t>
  </si>
  <si>
    <r>
      <t>Avarijų lokalizavimas</t>
    </r>
    <r>
      <rPr>
        <b/>
        <sz val="10"/>
        <color theme="1"/>
        <rFont val="Calibri"/>
        <family val="2"/>
        <charset val="186"/>
        <scheme val="minor"/>
      </rPr>
      <t xml:space="preserve"> </t>
    </r>
    <r>
      <rPr>
        <b/>
        <i/>
        <sz val="10"/>
        <color theme="1"/>
        <rFont val="Calibri"/>
        <family val="2"/>
        <charset val="186"/>
        <scheme val="minor"/>
      </rPr>
      <t>ne darbo metu</t>
    </r>
  </si>
  <si>
    <r>
      <t xml:space="preserve">Remonto paslaugos bei avarijų likvidavimas </t>
    </r>
    <r>
      <rPr>
        <b/>
        <i/>
        <sz val="10"/>
        <color theme="1"/>
        <rFont val="Calibri"/>
        <family val="2"/>
        <charset val="186"/>
        <scheme val="minor"/>
      </rPr>
      <t>darbo metu</t>
    </r>
  </si>
  <si>
    <r>
      <t xml:space="preserve">Remonto paslaugos </t>
    </r>
    <r>
      <rPr>
        <b/>
        <i/>
        <sz val="10"/>
        <color theme="1"/>
        <rFont val="Calibri"/>
        <family val="2"/>
        <charset val="186"/>
        <scheme val="minor"/>
      </rPr>
      <t>ne darbo metu</t>
    </r>
    <r>
      <rPr>
        <b/>
        <sz val="10"/>
        <color theme="1"/>
        <rFont val="Calibri"/>
        <family val="2"/>
        <charset val="186"/>
        <scheme val="minor"/>
      </rPr>
      <t xml:space="preserve"> </t>
    </r>
  </si>
  <si>
    <t>Bendra pasiūlymo kaina vertinimui Eur be 21 % PVM</t>
  </si>
  <si>
    <t>-</t>
  </si>
  <si>
    <t>Paslaugų mėnesinis mokestis Eur be PVM (6x7)</t>
  </si>
  <si>
    <t xml:space="preserve">1-ma valanda, į kurią įskaitomos kelionės išlaidos (kaina pildoma žemiau esančioje eilutėje) </t>
  </si>
  <si>
    <t>kitos valandos (kaina  pildoma žemiau esančioje eilutėje)</t>
  </si>
  <si>
    <t>Preliminari paslaugų apimtis visam paslaugų teikimo laikotarpiui (val.)*/ maksimalus pirkimo sutarties galiojimo laikotarpis (mėn.)</t>
  </si>
  <si>
    <t>2 pirkimo objekto dalis – paslaugos Vidurio regione</t>
  </si>
  <si>
    <t>Paslaugų
(1 m2/ 1 val.) įkainis
Eur be PVM</t>
  </si>
  <si>
    <t>Objektų, kuriuose turės būti teikiamos paslaugos, plotas (m2)**</t>
  </si>
  <si>
    <t xml:space="preserve">Priešgaisrinių sistemų priežiūros paslaugos (Logistikos ir siuntų centrai) </t>
  </si>
  <si>
    <t>6.</t>
  </si>
  <si>
    <r>
      <t xml:space="preserve">Avarijų likvidavimas </t>
    </r>
    <r>
      <rPr>
        <b/>
        <i/>
        <sz val="10"/>
        <color theme="1"/>
        <rFont val="Calibri"/>
        <family val="2"/>
        <charset val="186"/>
        <scheme val="minor"/>
      </rPr>
      <t>ne darbo metu***</t>
    </r>
  </si>
  <si>
    <t>PVM 21 %****</t>
  </si>
  <si>
    <t>Bendra pasiūlymo kaina vertinimui Eur su 21 % PVM****</t>
  </si>
  <si>
    <t>Sutarties SD priedas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</si>
</sst>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i/>
      <sz val="10"/>
      <color theme="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1" xfId="0" applyNumberFormat="1" applyFont="1" applyFill="1" applyBorder="1" applyAlignment="1" applyProtection="1">
      <alignment horizontal="center" vertical="center" wrapText="1"/>
    </xf>
    <xf numFmtId="4" fontId="1" fillId="6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tabSelected="1" workbookViewId="0">
      <selection activeCell="A26" sqref="A26:G26"/>
    </sheetView>
  </sheetViews>
  <sheetFormatPr defaultColWidth="9.140625" defaultRowHeight="12.75" x14ac:dyDescent="0.2"/>
  <cols>
    <col min="1" max="1" width="6" style="1" bestFit="1" customWidth="1"/>
    <col min="2" max="2" width="24" style="1" customWidth="1"/>
    <col min="3" max="3" width="9" style="1" customWidth="1"/>
    <col min="4" max="4" width="22" style="1" customWidth="1"/>
    <col min="5" max="5" width="15.7109375" style="1" customWidth="1"/>
    <col min="6" max="6" width="13.7109375" style="1" customWidth="1"/>
    <col min="7" max="7" width="13.140625" style="1" bestFit="1" customWidth="1"/>
    <col min="8" max="8" width="17.5703125" style="1" customWidth="1"/>
    <col min="9" max="16384" width="9.140625" style="1"/>
  </cols>
  <sheetData>
    <row r="1" spans="1:10" x14ac:dyDescent="0.2">
      <c r="G1" s="14" t="s">
        <v>27</v>
      </c>
      <c r="H1" s="14"/>
      <c r="I1" s="16"/>
      <c r="J1" s="16"/>
    </row>
    <row r="2" spans="1:10" x14ac:dyDescent="0.2">
      <c r="A2" s="37" t="s">
        <v>0</v>
      </c>
      <c r="B2" s="37"/>
      <c r="C2" s="37"/>
      <c r="D2" s="37"/>
      <c r="E2" s="37"/>
      <c r="F2" s="37"/>
      <c r="G2" s="37"/>
      <c r="H2" s="37"/>
      <c r="I2" s="2"/>
      <c r="J2" s="2"/>
    </row>
    <row r="4" spans="1:10" x14ac:dyDescent="0.2">
      <c r="A4" s="37" t="s">
        <v>19</v>
      </c>
      <c r="B4" s="37"/>
      <c r="C4" s="37"/>
      <c r="D4" s="37"/>
      <c r="E4" s="37"/>
      <c r="F4" s="37"/>
      <c r="G4" s="37"/>
      <c r="H4" s="37"/>
      <c r="I4" s="2"/>
      <c r="J4" s="2"/>
    </row>
    <row r="6" spans="1:10" s="13" customFormat="1" ht="89.25" x14ac:dyDescent="0.25">
      <c r="A6" s="9" t="s">
        <v>1</v>
      </c>
      <c r="B6" s="9" t="s">
        <v>2</v>
      </c>
      <c r="C6" s="10" t="s">
        <v>3</v>
      </c>
      <c r="D6" s="11" t="s">
        <v>18</v>
      </c>
      <c r="E6" s="11" t="s">
        <v>21</v>
      </c>
      <c r="F6" s="11" t="s">
        <v>20</v>
      </c>
      <c r="G6" s="12" t="s">
        <v>15</v>
      </c>
      <c r="H6" s="12" t="s">
        <v>4</v>
      </c>
    </row>
    <row r="7" spans="1:10" x14ac:dyDescent="0.2">
      <c r="A7" s="3">
        <v>1</v>
      </c>
      <c r="B7" s="3">
        <v>2</v>
      </c>
      <c r="C7" s="3">
        <v>3</v>
      </c>
      <c r="D7" s="3">
        <v>4</v>
      </c>
      <c r="E7" s="3">
        <v>6</v>
      </c>
      <c r="F7" s="3">
        <v>7</v>
      </c>
      <c r="G7" s="17">
        <v>8</v>
      </c>
      <c r="H7" s="17">
        <v>9</v>
      </c>
    </row>
    <row r="8" spans="1:10" ht="64.5" customHeight="1" x14ac:dyDescent="0.2">
      <c r="A8" s="15" t="s">
        <v>5</v>
      </c>
      <c r="B8" s="22" t="s">
        <v>22</v>
      </c>
      <c r="C8" s="4" t="s">
        <v>6</v>
      </c>
      <c r="D8" s="21">
        <v>24</v>
      </c>
      <c r="E8" s="23">
        <v>8748.06</v>
      </c>
      <c r="F8" s="23">
        <v>0.09</v>
      </c>
      <c r="G8" s="7">
        <f>ROUND(E8*F8,4)</f>
        <v>787.32539999999995</v>
      </c>
      <c r="H8" s="26">
        <f>ROUND(G8*24,4)</f>
        <v>18895.809600000001</v>
      </c>
    </row>
    <row r="9" spans="1:10" ht="51" x14ac:dyDescent="0.2">
      <c r="A9" s="31">
        <v>2</v>
      </c>
      <c r="B9" s="34" t="s">
        <v>7</v>
      </c>
      <c r="C9" s="31" t="s">
        <v>8</v>
      </c>
      <c r="D9" s="5" t="s">
        <v>16</v>
      </c>
      <c r="E9" s="19" t="s">
        <v>9</v>
      </c>
      <c r="F9" s="19"/>
      <c r="G9" s="19" t="s">
        <v>9</v>
      </c>
      <c r="H9" s="27" t="s">
        <v>9</v>
      </c>
    </row>
    <row r="10" spans="1:10" x14ac:dyDescent="0.2">
      <c r="A10" s="32"/>
      <c r="B10" s="35"/>
      <c r="C10" s="32"/>
      <c r="D10" s="18">
        <v>90</v>
      </c>
      <c r="E10" s="19" t="s">
        <v>9</v>
      </c>
      <c r="F10" s="20">
        <v>23</v>
      </c>
      <c r="G10" s="19" t="s">
        <v>9</v>
      </c>
      <c r="H10" s="26">
        <f>ROUND(D10*F10,4)</f>
        <v>2070</v>
      </c>
    </row>
    <row r="11" spans="1:10" ht="38.25" x14ac:dyDescent="0.2">
      <c r="A11" s="32"/>
      <c r="B11" s="35"/>
      <c r="C11" s="32"/>
      <c r="D11" s="5" t="s">
        <v>17</v>
      </c>
      <c r="E11" s="19" t="s">
        <v>9</v>
      </c>
      <c r="F11" s="19"/>
      <c r="G11" s="19" t="s">
        <v>9</v>
      </c>
      <c r="H11" s="28"/>
    </row>
    <row r="12" spans="1:10" x14ac:dyDescent="0.2">
      <c r="A12" s="33"/>
      <c r="B12" s="36"/>
      <c r="C12" s="33"/>
      <c r="D12" s="18">
        <v>40</v>
      </c>
      <c r="E12" s="19" t="s">
        <v>9</v>
      </c>
      <c r="F12" s="20">
        <v>21</v>
      </c>
      <c r="G12" s="19" t="s">
        <v>9</v>
      </c>
      <c r="H12" s="26">
        <f>ROUND(D12*F12,4)</f>
        <v>840</v>
      </c>
    </row>
    <row r="13" spans="1:10" ht="51" x14ac:dyDescent="0.2">
      <c r="A13" s="38">
        <v>3</v>
      </c>
      <c r="B13" s="34" t="s">
        <v>10</v>
      </c>
      <c r="C13" s="31" t="s">
        <v>8</v>
      </c>
      <c r="D13" s="5" t="s">
        <v>16</v>
      </c>
      <c r="E13" s="19" t="s">
        <v>9</v>
      </c>
      <c r="F13" s="19" t="s">
        <v>9</v>
      </c>
      <c r="G13" s="19" t="s">
        <v>14</v>
      </c>
      <c r="H13" s="28" t="s">
        <v>14</v>
      </c>
    </row>
    <row r="14" spans="1:10" x14ac:dyDescent="0.2">
      <c r="A14" s="39"/>
      <c r="B14" s="35"/>
      <c r="C14" s="32"/>
      <c r="D14" s="18">
        <v>90</v>
      </c>
      <c r="E14" s="19" t="s">
        <v>9</v>
      </c>
      <c r="F14" s="20">
        <v>30</v>
      </c>
      <c r="G14" s="19" t="s">
        <v>9</v>
      </c>
      <c r="H14" s="26">
        <f>ROUND(D14*F14,4)</f>
        <v>2700</v>
      </c>
    </row>
    <row r="15" spans="1:10" ht="38.25" x14ac:dyDescent="0.2">
      <c r="A15" s="39"/>
      <c r="B15" s="35"/>
      <c r="C15" s="32"/>
      <c r="D15" s="5" t="s">
        <v>17</v>
      </c>
      <c r="E15" s="19" t="s">
        <v>9</v>
      </c>
      <c r="F15" s="19" t="s">
        <v>9</v>
      </c>
      <c r="G15" s="19" t="s">
        <v>9</v>
      </c>
      <c r="H15" s="29" t="s">
        <v>14</v>
      </c>
    </row>
    <row r="16" spans="1:10" x14ac:dyDescent="0.2">
      <c r="A16" s="40"/>
      <c r="B16" s="36"/>
      <c r="C16" s="33"/>
      <c r="D16" s="18">
        <v>40</v>
      </c>
      <c r="E16" s="19" t="s">
        <v>9</v>
      </c>
      <c r="F16" s="20">
        <v>21</v>
      </c>
      <c r="G16" s="19" t="s">
        <v>9</v>
      </c>
      <c r="H16" s="26">
        <f>ROUND(D16*F16,4)</f>
        <v>840</v>
      </c>
    </row>
    <row r="17" spans="1:8" ht="26.25" customHeight="1" x14ac:dyDescent="0.2">
      <c r="A17" s="4">
        <v>4</v>
      </c>
      <c r="B17" s="6" t="s">
        <v>24</v>
      </c>
      <c r="C17" s="4" t="s">
        <v>8</v>
      </c>
      <c r="D17" s="18">
        <v>90</v>
      </c>
      <c r="E17" s="19" t="s">
        <v>9</v>
      </c>
      <c r="F17" s="8">
        <v>21</v>
      </c>
      <c r="G17" s="19" t="s">
        <v>9</v>
      </c>
      <c r="H17" s="26">
        <f>ROUND(D17*F17,4)</f>
        <v>1890</v>
      </c>
    </row>
    <row r="18" spans="1:8" ht="51" x14ac:dyDescent="0.2">
      <c r="A18" s="31">
        <v>5</v>
      </c>
      <c r="B18" s="34" t="s">
        <v>11</v>
      </c>
      <c r="C18" s="31" t="s">
        <v>8</v>
      </c>
      <c r="D18" s="5" t="s">
        <v>16</v>
      </c>
      <c r="E18" s="19" t="s">
        <v>9</v>
      </c>
      <c r="F18" s="19" t="s">
        <v>9</v>
      </c>
      <c r="G18" s="19" t="s">
        <v>9</v>
      </c>
      <c r="H18" s="28" t="s">
        <v>14</v>
      </c>
    </row>
    <row r="19" spans="1:8" x14ac:dyDescent="0.2">
      <c r="A19" s="32"/>
      <c r="B19" s="35"/>
      <c r="C19" s="32"/>
      <c r="D19" s="18">
        <v>90</v>
      </c>
      <c r="E19" s="19" t="s">
        <v>9</v>
      </c>
      <c r="F19" s="20">
        <v>23</v>
      </c>
      <c r="G19" s="19" t="s">
        <v>9</v>
      </c>
      <c r="H19" s="26">
        <f>ROUND(D19*F19,4)</f>
        <v>2070</v>
      </c>
    </row>
    <row r="20" spans="1:8" ht="38.25" x14ac:dyDescent="0.2">
      <c r="A20" s="32"/>
      <c r="B20" s="35"/>
      <c r="C20" s="32"/>
      <c r="D20" s="5" t="s">
        <v>17</v>
      </c>
      <c r="E20" s="19" t="s">
        <v>9</v>
      </c>
      <c r="F20" s="19" t="s">
        <v>9</v>
      </c>
      <c r="G20" s="19" t="s">
        <v>9</v>
      </c>
      <c r="H20" s="29" t="s">
        <v>14</v>
      </c>
    </row>
    <row r="21" spans="1:8" x14ac:dyDescent="0.2">
      <c r="A21" s="33"/>
      <c r="B21" s="36"/>
      <c r="C21" s="33"/>
      <c r="D21" s="18">
        <v>40</v>
      </c>
      <c r="E21" s="19" t="s">
        <v>9</v>
      </c>
      <c r="F21" s="20">
        <v>21</v>
      </c>
      <c r="G21" s="19" t="s">
        <v>9</v>
      </c>
      <c r="H21" s="26">
        <f>ROUND(D21*F21,4)</f>
        <v>840</v>
      </c>
    </row>
    <row r="22" spans="1:8" ht="51" x14ac:dyDescent="0.2">
      <c r="A22" s="31" t="s">
        <v>23</v>
      </c>
      <c r="B22" s="34" t="s">
        <v>12</v>
      </c>
      <c r="C22" s="31" t="s">
        <v>8</v>
      </c>
      <c r="D22" s="5" t="s">
        <v>16</v>
      </c>
      <c r="E22" s="19" t="s">
        <v>9</v>
      </c>
      <c r="F22" s="19" t="s">
        <v>9</v>
      </c>
      <c r="G22" s="19" t="s">
        <v>9</v>
      </c>
      <c r="H22" s="29" t="s">
        <v>14</v>
      </c>
    </row>
    <row r="23" spans="1:8" x14ac:dyDescent="0.2">
      <c r="A23" s="32"/>
      <c r="B23" s="35"/>
      <c r="C23" s="32"/>
      <c r="D23" s="18">
        <v>90</v>
      </c>
      <c r="E23" s="19" t="s">
        <v>9</v>
      </c>
      <c r="F23" s="20">
        <v>21</v>
      </c>
      <c r="G23" s="19" t="s">
        <v>9</v>
      </c>
      <c r="H23" s="26">
        <f>ROUND(D23*F23,4)</f>
        <v>1890</v>
      </c>
    </row>
    <row r="24" spans="1:8" ht="38.25" x14ac:dyDescent="0.2">
      <c r="A24" s="32"/>
      <c r="B24" s="35"/>
      <c r="C24" s="32"/>
      <c r="D24" s="25" t="s">
        <v>17</v>
      </c>
      <c r="E24" s="19" t="s">
        <v>14</v>
      </c>
      <c r="F24" s="19" t="s">
        <v>14</v>
      </c>
      <c r="G24" s="19" t="s">
        <v>14</v>
      </c>
      <c r="H24" s="30" t="s">
        <v>14</v>
      </c>
    </row>
    <row r="25" spans="1:8" x14ac:dyDescent="0.2">
      <c r="A25" s="33"/>
      <c r="B25" s="36"/>
      <c r="C25" s="33"/>
      <c r="D25" s="24">
        <v>40</v>
      </c>
      <c r="E25" s="19" t="s">
        <v>14</v>
      </c>
      <c r="F25" s="8">
        <v>21</v>
      </c>
      <c r="G25" s="19" t="s">
        <v>9</v>
      </c>
      <c r="H25" s="26">
        <f>ROUND(D25*F25,4)</f>
        <v>840</v>
      </c>
    </row>
    <row r="26" spans="1:8" x14ac:dyDescent="0.2">
      <c r="A26" s="41" t="s">
        <v>13</v>
      </c>
      <c r="B26" s="41"/>
      <c r="C26" s="41"/>
      <c r="D26" s="41"/>
      <c r="E26" s="41"/>
      <c r="F26" s="41"/>
      <c r="G26" s="41"/>
      <c r="H26" s="7">
        <f>H8+H10+H12+H14+H16+H17+H19+H21+H23+H25</f>
        <v>32875.809600000001</v>
      </c>
    </row>
    <row r="27" spans="1:8" x14ac:dyDescent="0.2">
      <c r="A27" s="41" t="s">
        <v>25</v>
      </c>
      <c r="B27" s="41"/>
      <c r="C27" s="41"/>
      <c r="D27" s="41"/>
      <c r="E27" s="41"/>
      <c r="F27" s="41"/>
      <c r="G27" s="41"/>
      <c r="H27" s="7">
        <f>ROUND(H26*0.21,4)</f>
        <v>6903.92</v>
      </c>
    </row>
    <row r="28" spans="1:8" x14ac:dyDescent="0.2">
      <c r="A28" s="41" t="s">
        <v>26</v>
      </c>
      <c r="B28" s="41"/>
      <c r="C28" s="41"/>
      <c r="D28" s="41"/>
      <c r="E28" s="41"/>
      <c r="F28" s="41"/>
      <c r="G28" s="41"/>
      <c r="H28" s="7">
        <f>H26+H27</f>
        <v>39779.729599999999</v>
      </c>
    </row>
  </sheetData>
  <mergeCells count="17">
    <mergeCell ref="A2:H2"/>
    <mergeCell ref="A4:H4"/>
    <mergeCell ref="A9:A12"/>
    <mergeCell ref="B9:B12"/>
    <mergeCell ref="C9:C12"/>
    <mergeCell ref="A13:A16"/>
    <mergeCell ref="B13:B16"/>
    <mergeCell ref="C13:C16"/>
    <mergeCell ref="A18:A21"/>
    <mergeCell ref="B18:B21"/>
    <mergeCell ref="C18:C21"/>
    <mergeCell ref="A28:G28"/>
    <mergeCell ref="A27:G27"/>
    <mergeCell ref="A22:A25"/>
    <mergeCell ref="B22:B25"/>
    <mergeCell ref="C22:C25"/>
    <mergeCell ref="A26:G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2022-08-12T08:02:28+00:00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48400,00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(2 pirkimo objekto dalis – paslaugos Vidurio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2022-P00107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8400,00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(2 pirkimo objekto dalis – paslaugos Vidurio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40000,00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7A375960-40E2-4F11-BE6E-C0AF726A9C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3506DA-5C6F-401D-B5F2-2F6B1D87D2C6}"/>
</file>

<file path=customXml/itemProps3.xml><?xml version="1.0" encoding="utf-8"?>
<ds:datastoreItem xmlns:ds="http://schemas.openxmlformats.org/officeDocument/2006/customXml" ds:itemID="{49AF78A5-4B9B-484A-902B-6F9DBF4A4EBA}">
  <ds:schemaRefs>
    <ds:schemaRef ds:uri="http://purl.org/dc/dcmitype/"/>
    <ds:schemaRef ds:uri="http://schemas.microsoft.com/sharepoint/v3/field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b1f06d3a-9d71-4214-92f4-2f1b352d2f9e"/>
    <ds:schemaRef ds:uri="http://schemas.microsoft.com/office/2006/documentManagement/types"/>
    <ds:schemaRef ds:uri="3ee9de94-2651-4ccf-9395-52b20b10749f"/>
    <ds:schemaRef ds:uri="http://www.w3.org/XML/1998/namespace"/>
    <ds:schemaRef ds:uri="http://purl.org/dc/elements/1.1/"/>
    <ds:schemaRef ds:uri="5b226d70-e51c-48fd-a01e-4d7be5a2cd9c"/>
  </ds:schemaRefs>
</ds:datastoreItem>
</file>

<file path=customXml/itemProps4.xml><?xml version="1.0" encoding="utf-8"?>
<ds:datastoreItem xmlns:ds="http://schemas.openxmlformats.org/officeDocument/2006/customXml" ds:itemID="{0BC209D8-3752-4F39-8B95-F4338800F2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 objekto dalis Vidurio reg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Linas Kindurys</dc:creator>
  <cp:keywords/>
  <dc:description/>
  <cp:lastModifiedBy>Violeta Januškevič</cp:lastModifiedBy>
  <dcterms:created xsi:type="dcterms:W3CDTF">2019-08-06T11:47:13Z</dcterms:created>
  <dcterms:modified xsi:type="dcterms:W3CDTF">2022-08-03T11:49:30Z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222</vt:lpwstr>
  </property>
  <property fmtid="{D5CDD505-2E9C-101B-9397-08002B2CF9AE}" pid="4" name="Created">
    <vt:filetime>2022-08-08T08:27:49Z</vt:filetime>
  </property>
  <property fmtid="{D5CDD505-2E9C-101B-9397-08002B2CF9AE}" pid="5" name="_docset_NoMedatataSyncRequired">
    <vt:lpwstr>False</vt:lpwstr>
  </property>
  <property fmtid="{D5CDD505-2E9C-101B-9397-08002B2CF9AE}" pid="6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&lt;string&gt;Sutarties SD priedas Nr.3 Paslaugų įkainiai_.xlsx&lt;/string&gt;_x000d_
    &lt;string /&gt;_x000d_
    &lt;string /&gt;_x000d_
    &lt;string /&gt;_x000d_
    &lt;string&gt;2022-P00107&lt;/string&gt;_x000d_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&lt;string&gt;40000,00&lt;/string&gt;_x000d_
    &lt;string&gt;8400,00&lt;/string&gt;_x000d_
    &lt;string&gt;48400,00&lt;/string&gt;_x000d_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7" name="ddmField21">
    <vt:lpwstr/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Paslauga">
    <vt:lpwstr/>
  </property>
  <property fmtid="{D5CDD505-2E9C-101B-9397-08002B2CF9AE}" pid="10" name="ddmItemSaved">
    <vt:lpwstr/>
  </property>
  <property fmtid="{D5CDD505-2E9C-101B-9397-08002B2CF9AE}" pid="11" name="Order">
    <vt:r8>24886300</vt:r8>
  </property>
  <property fmtid="{D5CDD505-2E9C-101B-9397-08002B2CF9AE}" pid="12" name="DocTotalPages">
    <vt:lpwstr/>
  </property>
  <property fmtid="{D5CDD505-2E9C-101B-9397-08002B2CF9AE}" pid="13" name="ddmField4">
    <vt:lpwstr>1697</vt:lpwstr>
  </property>
  <property fmtid="{D5CDD505-2E9C-101B-9397-08002B2CF9AE}" pid="14" name="ddmInitRequired">
    <vt:lpwstr/>
  </property>
  <property fmtid="{D5CDD505-2E9C-101B-9397-08002B2CF9AE}" pid="15" name="ddmField9">
    <vt:lpwstr/>
  </property>
  <property fmtid="{D5CDD505-2E9C-101B-9397-08002B2CF9AE}" pid="16" name="ddmUsersText21">
    <vt:lpwstr/>
  </property>
  <property fmtid="{D5CDD505-2E9C-101B-9397-08002B2CF9AE}" pid="17" name="DocSigner">
    <vt:lpwstr/>
  </property>
  <property fmtid="{D5CDD505-2E9C-101B-9397-08002B2CF9AE}" pid="18" name="DocRegister">
    <vt:lpwstr/>
  </property>
  <property fmtid="{D5CDD505-2E9C-101B-9397-08002B2CF9AE}" pid="19" name="ddmInitiatorTxt">
    <vt:lpwstr/>
  </property>
  <property fmtid="{D5CDD505-2E9C-101B-9397-08002B2CF9AE}" pid="20" name="Kompensacija">
    <vt:lpwstr/>
  </property>
  <property fmtid="{D5CDD505-2E9C-101B-9397-08002B2CF9AE}" pid="21" name="ExternalRecipients">
    <vt:lpwstr/>
  </property>
  <property fmtid="{D5CDD505-2E9C-101B-9397-08002B2CF9AE}" pid="22" name="Esme">
    <vt:lpwstr/>
  </property>
  <property fmtid="{D5CDD505-2E9C-101B-9397-08002B2CF9AE}" pid="23" name="WFCurrent">
    <vt:lpwstr/>
  </property>
  <property fmtid="{D5CDD505-2E9C-101B-9397-08002B2CF9AE}" pid="24" name="ddmField11">
    <vt:lpwstr/>
  </property>
  <property fmtid="{D5CDD505-2E9C-101B-9397-08002B2CF9AE}" pid="25" name="LastApproveDate">
    <vt:lpwstr/>
  </property>
  <property fmtid="{D5CDD505-2E9C-101B-9397-08002B2CF9AE}" pid="26" name="AtsTrukme">
    <vt:lpwstr/>
  </property>
  <property fmtid="{D5CDD505-2E9C-101B-9397-08002B2CF9AE}" pid="27" name="ddmField16">
    <vt:lpwstr/>
  </property>
  <property fmtid="{D5CDD505-2E9C-101B-9397-08002B2CF9AE}" pid="28" name="DocOriginatorPosition">
    <vt:lpwstr>Pirkimų projektų vadovas_Pirkimų skyrius_Teisės ir pirkimų departamentas_Generalinis direktorius</vt:lpwstr>
  </property>
  <property fmtid="{D5CDD505-2E9C-101B-9397-08002B2CF9AE}" pid="29" name="WFParticRejected">
    <vt:lpwstr/>
  </property>
  <property fmtid="{D5CDD505-2E9C-101B-9397-08002B2CF9AE}" pid="30" name="DocumentSetDescription">
    <vt:lpwstr/>
  </property>
  <property fmtid="{D5CDD505-2E9C-101B-9397-08002B2CF9AE}" pid="31" name="KompensData">
    <vt:lpwstr/>
  </property>
  <property fmtid="{D5CDD505-2E9C-101B-9397-08002B2CF9AE}" pid="32" name="xd_ProgID">
    <vt:lpwstr/>
  </property>
  <property fmtid="{D5CDD505-2E9C-101B-9397-08002B2CF9AE}" pid="33" name="Approvers">
    <vt:lpwstr/>
  </property>
  <property fmtid="{D5CDD505-2E9C-101B-9397-08002B2CF9AE}" pid="34" name="Vykdytojas">
    <vt:lpwstr/>
  </property>
  <property fmtid="{D5CDD505-2E9C-101B-9397-08002B2CF9AE}" pid="35" name="ddmUsersText11">
    <vt:lpwstr/>
  </property>
  <property fmtid="{D5CDD505-2E9C-101B-9397-08002B2CF9AE}" pid="36" name="ddmField22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MokymuInfo">
    <vt:lpwstr/>
  </property>
  <property fmtid="{D5CDD505-2E9C-101B-9397-08002B2CF9AE}" pid="41" name="DocDispatchMethod">
    <vt:lpwstr/>
  </property>
  <property fmtid="{D5CDD505-2E9C-101B-9397-08002B2CF9AE}" pid="42" name="ddmField5">
    <vt:lpwstr/>
  </property>
  <property fmtid="{D5CDD505-2E9C-101B-9397-08002B2CF9AE}" pid="43" name="TemplateUrl">
    <vt:lpwstr/>
  </property>
  <property fmtid="{D5CDD505-2E9C-101B-9397-08002B2CF9AE}" pid="44" name="Institucija">
    <vt:lpwstr/>
  </property>
  <property fmtid="{D5CDD505-2E9C-101B-9397-08002B2CF9AE}" pid="45" name="ddmField12">
    <vt:lpwstr/>
  </property>
  <property fmtid="{D5CDD505-2E9C-101B-9397-08002B2CF9AE}" pid="46" name="ddmField17">
    <vt:lpwstr/>
  </property>
  <property fmtid="{D5CDD505-2E9C-101B-9397-08002B2CF9AE}" pid="47" name="WFParticipants">
    <vt:lpwstr> Violeta Januškevič, Vidas Švedas</vt:lpwstr>
  </property>
  <property fmtid="{D5CDD505-2E9C-101B-9397-08002B2CF9AE}" pid="48" name="EtatoTipas">
    <vt:lpwstr/>
  </property>
  <property fmtid="{D5CDD505-2E9C-101B-9397-08002B2CF9AE}" pid="49" name="DocValidFrom">
    <vt:lpwstr/>
  </property>
  <property fmtid="{D5CDD505-2E9C-101B-9397-08002B2CF9AE}" pid="50" name="DocDateChangeID">
    <vt:lpwstr/>
  </property>
  <property fmtid="{D5CDD505-2E9C-101B-9397-08002B2CF9AE}" pid="51" name="CrossLinkIcon">
    <vt:lpwstr/>
  </property>
  <property fmtid="{D5CDD505-2E9C-101B-9397-08002B2CF9AE}" pid="52" name="RoutingRuleDescription">
    <vt:lpwstr/>
  </property>
  <property fmtid="{D5CDD505-2E9C-101B-9397-08002B2CF9AE}" pid="53" name="DocMeetPersons">
    <vt:lpwstr/>
  </property>
  <property fmtid="{D5CDD505-2E9C-101B-9397-08002B2CF9AE}" pid="54" name="ddmResponsiblePerson">
    <vt:lpwstr/>
  </property>
  <property fmtid="{D5CDD505-2E9C-101B-9397-08002B2CF9AE}" pid="55" name="SaskNr">
    <vt:lpwstr/>
  </property>
  <property fmtid="{D5CDD505-2E9C-101B-9397-08002B2CF9AE}" pid="56" name="ddmExtenderJs">
    <vt:lpwstr/>
  </property>
  <property fmtid="{D5CDD505-2E9C-101B-9397-08002B2CF9AE}" pid="57" name="Priezastis">
    <vt:lpwstr/>
  </property>
  <property fmtid="{D5CDD505-2E9C-101B-9397-08002B2CF9AE}" pid="58" name="DocRegDate">
    <vt:lpwstr/>
  </property>
  <property fmtid="{D5CDD505-2E9C-101B-9397-08002B2CF9AE}" pid="59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60" name="ddmUsersText3">
    <vt:lpwstr>Renata Zailskė</vt:lpwstr>
  </property>
  <property fmtid="{D5CDD505-2E9C-101B-9397-08002B2CF9AE}" pid="61" name="Sprendimas">
    <vt:lpwstr/>
  </property>
  <property fmtid="{D5CDD505-2E9C-101B-9397-08002B2CF9AE}" pid="62" name="DocExtraContactData">
    <vt:lpwstr/>
  </property>
  <property fmtid="{D5CDD505-2E9C-101B-9397-08002B2CF9AE}" pid="63" name="ddmField23">
    <vt:lpwstr/>
  </property>
  <property fmtid="{D5CDD505-2E9C-101B-9397-08002B2CF9AE}" pid="64" name="Nuotrauka">
    <vt:lpwstr>, </vt:lpwstr>
  </property>
  <property fmtid="{D5CDD505-2E9C-101B-9397-08002B2CF9AE}" pid="65" name="Pareiskejas">
    <vt:lpwstr/>
  </property>
  <property fmtid="{D5CDD505-2E9C-101B-9397-08002B2CF9AE}" pid="66" name="ddmField6">
    <vt:lpwstr/>
  </property>
  <property fmtid="{D5CDD505-2E9C-101B-9397-08002B2CF9AE}" pid="67" name="SalinimoVeiksmai">
    <vt:lpwstr/>
  </property>
  <property fmtid="{D5CDD505-2E9C-101B-9397-08002B2CF9AE}" pid="68" name="ValstNr">
    <vt:lpwstr/>
  </property>
  <property fmtid="{D5CDD505-2E9C-101B-9397-08002B2CF9AE}" pid="69" name="ddmField1">
    <vt:lpwstr>2022/040</vt:lpwstr>
  </property>
  <property fmtid="{D5CDD505-2E9C-101B-9397-08002B2CF9AE}" pid="70" name="ddmNotifyOthers">
    <vt:lpwstr/>
  </property>
  <property fmtid="{D5CDD505-2E9C-101B-9397-08002B2CF9AE}" pid="71" name="DocDate">
    <vt:filetime>2022-03-22T06:10:43Z</vt:filetime>
  </property>
  <property fmtid="{D5CDD505-2E9C-101B-9397-08002B2CF9AE}" pid="72" name="Title2">
    <vt:lpwstr/>
  </property>
  <property fmtid="{D5CDD505-2E9C-101B-9397-08002B2CF9AE}" pid="73" name="Author">
    <vt:lpwstr>8953</vt:lpwstr>
  </property>
  <property fmtid="{D5CDD505-2E9C-101B-9397-08002B2CF9AE}" pid="74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&lt;Occured&gt;2022-03-16T15:01:39.4378039+02:00&lt;/Occured&gt;_x000d_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&lt;Occured&gt;2022-03-16T17:16:58.6850924+02:00&lt;/Occured&gt;_x000d_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&lt;Occured&gt;2022-03-18T12:16:00.4469254+02:00&lt;/Occured&gt;_x000d_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&lt;Occured&gt;2022-03-21T16:31:26.896039+02:00&lt;/Occured&gt;_x000d_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&lt;Occured&gt;2022-03-22T07:46:42.3592864+02:00&lt;/Occured&gt;_x000d_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&lt;Occured&gt;2022-03-22T08:24:57.0996917+02:00&lt;/Occured&gt;_x000d_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&lt;Occured&gt;2022-03-22T08:37:50.9350475+02:00&lt;/Occured&gt;_x000d_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&lt;Occured&gt;2022-08-08T11:38:26.7265373+03:00&lt;/Occured&gt;_x000d_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2&amp;lt;/name&amp;gt;&amp;lt;from&amp;gt;Priešgaisrinių sistemų priežiūra ir remontas&amp;lt;/from&amp;gt;&amp;lt;to&amp;gt;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&lt;Occured&gt;2022-08-08T14:01:28.9449116+03:00&lt;/Occured&gt;_x000d_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&lt;Occured&gt;2022-08-08T14:05:20.6258139+03:00&lt;/Occured&gt;_x000d_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&lt;Occured&gt;2022-08-12T10:18:14.7083452+03:00&lt;/Occured&gt;_x000d_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&lt;Occured&gt;2022-08-12T10:22:26.763541+03:00&lt;/Occured&gt;_x000d_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&lt;Occured&gt;2022-08-12T11:02:34.0182726+03:00&lt;/Occured&gt;_x000d_
      &lt;EventData&gt;&amp;lt;updates&amp;gt;&amp;lt;field&amp;gt;&amp;lt;name&amp;gt;DocNumber&amp;lt;/name&amp;gt;&amp;lt;from&amp;gt;&amp;lt;/from&amp;gt;&amp;lt;to&amp;gt;2022-P00107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75" name="ddmNotifyOthersUsr">
    <vt:lpwstr/>
  </property>
  <property fmtid="{D5CDD505-2E9C-101B-9397-08002B2CF9AE}" pid="76" name="ddmUsers3">
    <vt:lpwstr/>
  </property>
  <property fmtid="{D5CDD505-2E9C-101B-9397-08002B2CF9AE}" pid="77" name="ddmUsers4">
    <vt:lpwstr/>
  </property>
  <property fmtid="{D5CDD505-2E9C-101B-9397-08002B2CF9AE}" pid="78" name="_SourceUrl">
    <vt:lpwstr/>
  </property>
  <property fmtid="{D5CDD505-2E9C-101B-9397-08002B2CF9AE}" pid="79" name="ddmInitiator">
    <vt:lpwstr/>
  </property>
  <property fmtid="{D5CDD505-2E9C-101B-9397-08002B2CF9AE}" pid="80" name="ddmUsers5">
    <vt:lpwstr/>
  </property>
  <property fmtid="{D5CDD505-2E9C-101B-9397-08002B2CF9AE}" pid="81" name="ddmField18">
    <vt:lpwstr/>
  </property>
  <property fmtid="{D5CDD505-2E9C-101B-9397-08002B2CF9AE}" pid="82" name="SkundoData">
    <vt:lpwstr/>
  </property>
  <property fmtid="{D5CDD505-2E9C-101B-9397-08002B2CF9AE}" pid="83" name="ddmField13">
    <vt:lpwstr/>
  </property>
  <property fmtid="{D5CDD505-2E9C-101B-9397-08002B2CF9AE}" pid="84" name="Adresatai2">
    <vt:lpwstr/>
  </property>
  <property fmtid="{D5CDD505-2E9C-101B-9397-08002B2CF9AE}" pid="85" name="SkundoBudas">
    <vt:lpwstr/>
  </property>
  <property fmtid="{D5CDD505-2E9C-101B-9397-08002B2CF9AE}" pid="86" name="Categories">
    <vt:lpwstr/>
  </property>
  <property fmtid="{D5CDD505-2E9C-101B-9397-08002B2CF9AE}" pid="87" name="ddmUsers6">
    <vt:lpwstr/>
  </property>
  <property fmtid="{D5CDD505-2E9C-101B-9397-08002B2CF9AE}" pid="88" name="DocRegStatus">
    <vt:lpwstr>Derinamas</vt:lpwstr>
  </property>
  <property fmtid="{D5CDD505-2E9C-101B-9397-08002B2CF9AE}" pid="89" name="Aprasymas">
    <vt:lpwstr/>
  </property>
  <property fmtid="{D5CDD505-2E9C-101B-9397-08002B2CF9AE}" pid="90" name="Biudzetas">
    <vt:lpwstr/>
  </property>
  <property fmtid="{D5CDD505-2E9C-101B-9397-08002B2CF9AE}" pid="91" name="Tvirtintojai">
    <vt:lpwstr/>
  </property>
  <property fmtid="{D5CDD505-2E9C-101B-9397-08002B2CF9AE}" pid="92" name="ApproveDate">
    <vt:lpwstr/>
  </property>
  <property fmtid="{D5CDD505-2E9C-101B-9397-08002B2CF9AE}" pid="93" name="SiuntosNr">
    <vt:lpwstr/>
  </property>
  <property fmtid="{D5CDD505-2E9C-101B-9397-08002B2CF9AE}" pid="94" name="ddmUsers1">
    <vt:lpwstr/>
  </property>
  <property fmtid="{D5CDD505-2E9C-101B-9397-08002B2CF9AE}" pid="95" name="DocMeetGroups">
    <vt:lpwstr/>
  </property>
  <property fmtid="{D5CDD505-2E9C-101B-9397-08002B2CF9AE}" pid="96" name="PaslauguTipas">
    <vt:lpwstr/>
  </property>
  <property fmtid="{D5CDD505-2E9C-101B-9397-08002B2CF9AE}" pid="97" name="ddmDocSubjectFormula">
    <vt:lpwstr/>
  </property>
  <property fmtid="{D5CDD505-2E9C-101B-9397-08002B2CF9AE}" pid="98" name="ddmField24">
    <vt:lpwstr/>
  </property>
  <property fmtid="{D5CDD505-2E9C-101B-9397-08002B2CF9AE}" pid="99" name="ddmNotifyAfterApproval">
    <vt:lpwstr/>
  </property>
  <property fmtid="{D5CDD505-2E9C-101B-9397-08002B2CF9AE}" pid="100" name="KontaktInfo">
    <vt:lpwstr/>
  </property>
  <property fmtid="{D5CDD505-2E9C-101B-9397-08002B2CF9AE}" pid="101" name="KitiSkundai">
    <vt:lpwstr/>
  </property>
  <property fmtid="{D5CDD505-2E9C-101B-9397-08002B2CF9AE}" pid="102" name="AtsData">
    <vt:lpwstr/>
  </property>
  <property fmtid="{D5CDD505-2E9C-101B-9397-08002B2CF9AE}" pid="103" name="ddmPermAfterApproval">
    <vt:lpwstr/>
  </property>
  <property fmtid="{D5CDD505-2E9C-101B-9397-08002B2CF9AE}" pid="104" name="DocPersons">
    <vt:lpwstr/>
  </property>
  <property fmtid="{D5CDD505-2E9C-101B-9397-08002B2CF9AE}" pid="105" name="ddmUsersText4">
    <vt:lpwstr/>
  </property>
  <property fmtid="{D5CDD505-2E9C-101B-9397-08002B2CF9AE}" pid="106" name="ddmField7">
    <vt:lpwstr/>
  </property>
  <property fmtid="{D5CDD505-2E9C-101B-9397-08002B2CF9AE}" pid="107" name="OSWFMailFields">
    <vt:lpwstr/>
  </property>
  <property fmtid="{D5CDD505-2E9C-101B-9397-08002B2CF9AE}" pid="108" name="RouteType">
    <vt:lpwstr/>
  </property>
  <property fmtid="{D5CDD505-2E9C-101B-9397-08002B2CF9AE}" pid="109" name="ddmField2">
    <vt:lpwstr>Priešgaisrinių sistemų priežiūra ir remontas</vt:lpwstr>
  </property>
  <property fmtid="{D5CDD505-2E9C-101B-9397-08002B2CF9AE}" pid="110" name="DocOwner">
    <vt:lpwstr/>
  </property>
  <property fmtid="{D5CDD505-2E9C-101B-9397-08002B2CF9AE}" pid="111" name="Pasiraso">
    <vt:lpwstr/>
  </property>
  <property fmtid="{D5CDD505-2E9C-101B-9397-08002B2CF9AE}" pid="112" name="TaskDueDate">
    <vt:lpwstr/>
  </property>
  <property fmtid="{D5CDD505-2E9C-101B-9397-08002B2CF9AE}" pid="113" name="ddmField19">
    <vt:lpwstr/>
  </property>
  <property fmtid="{D5CDD505-2E9C-101B-9397-08002B2CF9AE}" pid="114" name="DocOriginatorDep">
    <vt:lpwstr>Pirkimų skyrius</vt:lpwstr>
  </property>
  <property fmtid="{D5CDD505-2E9C-101B-9397-08002B2CF9AE}" pid="115" name="ddmField14">
    <vt:lpwstr/>
  </property>
  <property fmtid="{D5CDD505-2E9C-101B-9397-08002B2CF9AE}" pid="116" name="ddmDocTypeName">
    <vt:lpwstr>Pirkimo protokolas</vt:lpwstr>
  </property>
  <property fmtid="{D5CDD505-2E9C-101B-9397-08002B2CF9AE}" pid="117" name="DokSkaitytojuGrupe">
    <vt:lpwstr/>
  </property>
  <property fmtid="{D5CDD505-2E9C-101B-9397-08002B2CF9AE}" pid="118" name="ddmApprovalWF">
    <vt:lpwstr/>
  </property>
  <property fmtid="{D5CDD505-2E9C-101B-9397-08002B2CF9AE}" pid="119" name="Company">
    <vt:lpwstr/>
  </property>
  <property fmtid="{D5CDD505-2E9C-101B-9397-08002B2CF9AE}" pid="120" name="ddmUsers2">
    <vt:lpwstr/>
  </property>
  <property fmtid="{D5CDD505-2E9C-101B-9397-08002B2CF9AE}" pid="121" name="Komitetas">
    <vt:lpwstr/>
  </property>
  <property fmtid="{D5CDD505-2E9C-101B-9397-08002B2CF9AE}" pid="122" name="AtsAsmuo">
    <vt:lpwstr/>
  </property>
  <property fmtid="{D5CDD505-2E9C-101B-9397-08002B2CF9AE}" pid="123" name="ddmInitApprover">
    <vt:lpwstr/>
  </property>
  <property fmtid="{D5CDD505-2E9C-101B-9397-08002B2CF9AE}" pid="124" name="ddmField25">
    <vt:lpwstr/>
  </property>
  <property fmtid="{D5CDD505-2E9C-101B-9397-08002B2CF9AE}" pid="125" name="ddmUsersText5">
    <vt:lpwstr/>
  </property>
  <property fmtid="{D5CDD505-2E9C-101B-9397-08002B2CF9AE}" pid="126" name="ddmField20">
    <vt:lpwstr/>
  </property>
  <property fmtid="{D5CDD505-2E9C-101B-9397-08002B2CF9AE}" pid="127" name="Regionas">
    <vt:lpwstr/>
  </property>
  <property fmtid="{D5CDD505-2E9C-101B-9397-08002B2CF9AE}" pid="128" name="Saltinis">
    <vt:lpwstr/>
  </property>
  <property fmtid="{D5CDD505-2E9C-101B-9397-08002B2CF9AE}" pid="129" name="Pagristas">
    <vt:lpwstr/>
  </property>
  <property fmtid="{D5CDD505-2E9C-101B-9397-08002B2CF9AE}" pid="130" name="RmndrTerm">
    <vt:lpwstr/>
  </property>
  <property fmtid="{D5CDD505-2E9C-101B-9397-08002B2CF9AE}" pid="131" name="WFParticipantsKoresp">
    <vt:lpwstr/>
  </property>
  <property fmtid="{D5CDD505-2E9C-101B-9397-08002B2CF9AE}" pid="132" name="JobTitle">
    <vt:lpwstr/>
  </property>
  <property fmtid="{D5CDD505-2E9C-101B-9397-08002B2CF9AE}" pid="133" name="ddmField3">
    <vt:lpwstr>https://dvs/sritys/pirkimai/registrasTPSP/1697</vt:lpwstr>
  </property>
  <property fmtid="{D5CDD505-2E9C-101B-9397-08002B2CF9AE}" pid="134" name="ddmField8">
    <vt:lpwstr/>
  </property>
  <property fmtid="{D5CDD505-2E9C-101B-9397-08002B2CF9AE}" pid="135" name="DocStatus1">
    <vt:lpwstr>Aktuali redakcija</vt:lpwstr>
  </property>
  <property fmtid="{D5CDD505-2E9C-101B-9397-08002B2CF9AE}" pid="136" name="DocNotes">
    <vt:lpwstr/>
  </property>
  <property fmtid="{D5CDD505-2E9C-101B-9397-08002B2CF9AE}" pid="137" name="DocBinder">
    <vt:lpwstr/>
  </property>
  <property fmtid="{D5CDD505-2E9C-101B-9397-08002B2CF9AE}" pid="138" name="ddmField15">
    <vt:lpwstr/>
  </property>
  <property fmtid="{D5CDD505-2E9C-101B-9397-08002B2CF9AE}" pid="139" name="ddmDocID">
    <vt:lpwstr/>
  </property>
  <property fmtid="{D5CDD505-2E9C-101B-9397-08002B2CF9AE}" pid="140" name="ddmDocTypeID">
    <vt:lpwstr>75</vt:lpwstr>
  </property>
  <property fmtid="{D5CDD505-2E9C-101B-9397-08002B2CF9AE}" pid="141" name="Derintojai">
    <vt:lpwstr/>
  </property>
  <property fmtid="{D5CDD505-2E9C-101B-9397-08002B2CF9AE}" pid="142" name="ddmStandardFieldsConfig">
    <vt:lpwstr/>
  </property>
  <property fmtid="{D5CDD505-2E9C-101B-9397-08002B2CF9AE}" pid="143" name="DocType">
    <vt:lpwstr/>
  </property>
  <property fmtid="{D5CDD505-2E9C-101B-9397-08002B2CF9AE}" pid="144" name="DocObject">
    <vt:lpwstr/>
  </property>
  <property fmtid="{D5CDD505-2E9C-101B-9397-08002B2CF9AE}" pid="145" name="PaslaugosPav">
    <vt:lpwstr/>
  </property>
  <property fmtid="{D5CDD505-2E9C-101B-9397-08002B2CF9AE}" pid="146" name="Informuoti">
    <vt:lpwstr/>
  </property>
  <property fmtid="{D5CDD505-2E9C-101B-9397-08002B2CF9AE}" pid="147" name="IsConfidential">
    <vt:lpwstr>false</vt:lpwstr>
  </property>
  <property fmtid="{D5CDD505-2E9C-101B-9397-08002B2CF9AE}" pid="148" name="DocMeetDepartments">
    <vt:lpwstr/>
  </property>
  <property fmtid="{D5CDD505-2E9C-101B-9397-08002B2CF9AE}" pid="149" name="ddmField10">
    <vt:lpwstr/>
  </property>
  <property fmtid="{D5CDD505-2E9C-101B-9397-08002B2CF9AE}" pid="150" name="DocValidUntil">
    <vt:lpwstr/>
  </property>
  <property fmtid="{D5CDD505-2E9C-101B-9397-08002B2CF9AE}" pid="151" name="DocNumber">
    <vt:lpwstr/>
  </property>
  <property fmtid="{D5CDD505-2E9C-101B-9397-08002B2CF9AE}" pid="152" name="_SharedFileIndex">
    <vt:lpwstr/>
  </property>
</Properties>
</file>